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75" yWindow="7125" windowWidth="21840" windowHeight="102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Sheet1!$A$2:$K$23</definedName>
    <definedName name="_xlnm.Print_Titles" localSheetId="0">Sheet1!$2:$6</definedName>
  </definedNames>
  <calcPr calcId="145621"/>
</workbook>
</file>

<file path=xl/calcChain.xml><?xml version="1.0" encoding="utf-8"?>
<calcChain xmlns="http://schemas.openxmlformats.org/spreadsheetml/2006/main">
  <c r="G23" i="1" l="1"/>
  <c r="I23" i="1"/>
  <c r="J23" i="1"/>
  <c r="K23" i="1"/>
  <c r="H23" i="1"/>
</calcChain>
</file>

<file path=xl/sharedStrings.xml><?xml version="1.0" encoding="utf-8"?>
<sst xmlns="http://schemas.openxmlformats.org/spreadsheetml/2006/main" count="87" uniqueCount="52">
  <si>
    <t>0340S00</t>
  </si>
  <si>
    <t>0341S00</t>
  </si>
  <si>
    <t>0350S00</t>
  </si>
  <si>
    <t>0801S00</t>
  </si>
  <si>
    <t>0802S00</t>
  </si>
  <si>
    <t>0803S00</t>
  </si>
  <si>
    <t>0804S00</t>
  </si>
  <si>
    <t>0805S00</t>
  </si>
  <si>
    <t>0807S00</t>
  </si>
  <si>
    <t>0812S02</t>
  </si>
  <si>
    <t>0812S03</t>
  </si>
  <si>
    <t>0812S04</t>
  </si>
  <si>
    <t>MP</t>
  </si>
  <si>
    <t>SE</t>
  </si>
  <si>
    <t>Afd.</t>
  </si>
  <si>
    <t>2.06</t>
  </si>
  <si>
    <t>4.01</t>
  </si>
  <si>
    <t>4.02</t>
  </si>
  <si>
    <t>4.03</t>
  </si>
  <si>
    <t>5.03</t>
  </si>
  <si>
    <t>5.04</t>
  </si>
  <si>
    <t>6.01</t>
  </si>
  <si>
    <t>Art.</t>
  </si>
  <si>
    <t>SBE</t>
  </si>
  <si>
    <t>SBE Omschrijving</t>
  </si>
  <si>
    <t>UNHCR</t>
  </si>
  <si>
    <t>UNRWA</t>
  </si>
  <si>
    <t>Wereldvoedselprogr WFP</t>
  </si>
  <si>
    <t>UNDP</t>
  </si>
  <si>
    <t>UNICEF</t>
  </si>
  <si>
    <t>UNWOMEN</t>
  </si>
  <si>
    <t>UNAIDS</t>
  </si>
  <si>
    <t>UNFPA</t>
  </si>
  <si>
    <t>UNEP</t>
  </si>
  <si>
    <t>ILO Partnership Programma</t>
  </si>
  <si>
    <t>WHO Partnership Programma</t>
  </si>
  <si>
    <t>FAO Partnership Programma</t>
  </si>
  <si>
    <t>2017</t>
  </si>
  <si>
    <t>Oud</t>
  </si>
  <si>
    <t>Nieuw</t>
  </si>
  <si>
    <t>Begr.</t>
  </si>
  <si>
    <t>XVII</t>
  </si>
  <si>
    <t>2.03</t>
  </si>
  <si>
    <t>1.03</t>
  </si>
  <si>
    <t>5.01</t>
  </si>
  <si>
    <t>3.02</t>
  </si>
  <si>
    <t>3.01</t>
  </si>
  <si>
    <t>Begrotingshoofdstuk XVII: Buitenlandse Handel en Ontwikkelingssamenwerking</t>
  </si>
  <si>
    <t>Totaal budget DMM</t>
  </si>
  <si>
    <t>Gebaseerd op besluitvorming invulling taakstellingen en aanschrijving jaarplan 2014</t>
  </si>
  <si>
    <t>OVERZICHT ALGEMENE VRIJWILLIGE BIJDRAGEN AAN VN-ORGANSATIES</t>
  </si>
  <si>
    <t>bijlage bij vierde vraag VVD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</si>
</sst>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4"/>
      <color theme="1"/>
      <name val="Arial Narrow"/>
      <family val="2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18"/>
      <color theme="1"/>
      <name val="Arial Narrow"/>
      <family val="2"/>
    </font>
    <font>
      <u/>
      <sz val="14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37" fontId="0" fillId="0" borderId="0" xfId="1" applyNumberFormat="1" applyFont="1"/>
    <xf numFmtId="0" fontId="0" fillId="0" borderId="1" xfId="0" applyFont="1" applyBorder="1"/>
    <xf numFmtId="0" fontId="3" fillId="0" borderId="0" xfId="0" applyFont="1"/>
    <xf numFmtId="37" fontId="3" fillId="0" borderId="0" xfId="1" applyNumberFormat="1" applyFont="1"/>
    <xf numFmtId="3" fontId="3" fillId="0" borderId="0" xfId="1" applyNumberFormat="1" applyFont="1"/>
    <xf numFmtId="0" fontId="2" fillId="2" borderId="3" xfId="0" applyFont="1" applyFill="1" applyBorder="1"/>
    <xf numFmtId="0" fontId="2" fillId="2" borderId="2" xfId="0" applyFont="1" applyFill="1" applyBorder="1"/>
    <xf numFmtId="0" fontId="0" fillId="0" borderId="6" xfId="0" applyBorder="1"/>
    <xf numFmtId="0" fontId="2" fillId="3" borderId="1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0" fillId="0" borderId="6" xfId="0" applyFont="1" applyBorder="1"/>
    <xf numFmtId="0" fontId="2" fillId="3" borderId="6" xfId="0" applyFont="1" applyFill="1" applyBorder="1"/>
    <xf numFmtId="0" fontId="0" fillId="0" borderId="0" xfId="0" applyBorder="1"/>
    <xf numFmtId="0" fontId="0" fillId="0" borderId="6" xfId="0" quotePrefix="1" applyFont="1" applyBorder="1"/>
    <xf numFmtId="0" fontId="2" fillId="0" borderId="0" xfId="0" applyFont="1"/>
    <xf numFmtId="0" fontId="0" fillId="3" borderId="1" xfId="0" applyFont="1" applyFill="1" applyBorder="1"/>
    <xf numFmtId="0" fontId="0" fillId="3" borderId="6" xfId="0" applyFont="1" applyFill="1" applyBorder="1"/>
    <xf numFmtId="0" fontId="2" fillId="4" borderId="0" xfId="0" applyFont="1" applyFill="1" applyBorder="1"/>
    <xf numFmtId="0" fontId="2" fillId="4" borderId="7" xfId="0" applyFont="1" applyFill="1" applyBorder="1"/>
    <xf numFmtId="0" fontId="0" fillId="0" borderId="8" xfId="0" applyBorder="1"/>
    <xf numFmtId="3" fontId="2" fillId="0" borderId="0" xfId="1" applyNumberFormat="1" applyFont="1"/>
    <xf numFmtId="37" fontId="2" fillId="0" borderId="0" xfId="1" applyNumberFormat="1" applyFont="1"/>
    <xf numFmtId="0" fontId="2" fillId="2" borderId="3" xfId="1" applyNumberFormat="1" applyFont="1" applyFill="1" applyBorder="1" applyAlignment="1">
      <alignment horizontal="center"/>
    </xf>
    <xf numFmtId="37" fontId="0" fillId="0" borderId="1" xfId="1" applyNumberFormat="1" applyFont="1" applyBorder="1"/>
    <xf numFmtId="37" fontId="0" fillId="4" borderId="1" xfId="1" applyNumberFormat="1" applyFont="1" applyFill="1" applyBorder="1"/>
    <xf numFmtId="37" fontId="2" fillId="3" borderId="1" xfId="1" applyNumberFormat="1" applyFont="1" applyFill="1" applyBorder="1"/>
    <xf numFmtId="3" fontId="0" fillId="0" borderId="6" xfId="0" applyNumberFormat="1" applyFont="1" applyBorder="1"/>
    <xf numFmtId="3" fontId="2" fillId="3" borderId="6" xfId="0" applyNumberFormat="1" applyFont="1" applyFill="1" applyBorder="1"/>
    <xf numFmtId="0" fontId="2" fillId="2" borderId="3" xfId="1" quotePrefix="1" applyNumberFormat="1" applyFont="1" applyFill="1" applyBorder="1" applyAlignment="1">
      <alignment horizontal="center"/>
    </xf>
    <xf numFmtId="0" fontId="2" fillId="2" borderId="2" xfId="1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center"/>
    </xf>
    <xf numFmtId="3" fontId="0" fillId="0" borderId="1" xfId="0" applyNumberFormat="1" applyBorder="1"/>
    <xf numFmtId="37" fontId="4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sharedStrings" Target="sharedStrings.xml" Id="rId6" /><Relationship Type="http://schemas.openxmlformats.org/officeDocument/2006/relationships/worksheet" Target="worksheets/sheet1.xml" Id="rId1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3"/>
  <sheetViews>
    <sheetView tabSelected="1" zoomScaleNormal="100" workbookViewId="0">
      <selection activeCell="J3" sqref="J3"/>
    </sheetView>
  </sheetViews>
  <sheetFormatPr defaultRowHeight="18" x14ac:dyDescent="0.25"/>
  <cols>
    <col min="1" max="1" width="4.33203125" bestFit="1" customWidth="1"/>
    <col min="3" max="3" width="4.44140625" customWidth="1"/>
    <col min="4" max="5" width="6.109375" bestFit="1" customWidth="1"/>
    <col min="6" max="6" width="41.33203125" customWidth="1"/>
    <col min="7" max="7" width="13.33203125" customWidth="1"/>
    <col min="8" max="11" width="13.33203125" style="1" customWidth="1"/>
  </cols>
  <sheetData>
    <row r="2" spans="1:12" ht="23.25" x14ac:dyDescent="0.35">
      <c r="A2" s="3" t="s">
        <v>50</v>
      </c>
      <c r="B2" s="3"/>
      <c r="C2" s="3"/>
      <c r="D2" s="3"/>
      <c r="E2" s="3"/>
      <c r="F2" s="5"/>
      <c r="G2" s="5"/>
      <c r="H2" s="4"/>
      <c r="I2" s="4"/>
      <c r="J2" s="34" t="s">
        <v>51</v>
      </c>
      <c r="K2" s="4"/>
    </row>
    <row r="3" spans="1:12" ht="23.25" x14ac:dyDescent="0.35">
      <c r="A3" s="16" t="s">
        <v>49</v>
      </c>
      <c r="B3" s="16"/>
      <c r="C3" s="16"/>
      <c r="D3" s="16"/>
      <c r="E3" s="16"/>
      <c r="F3" s="22"/>
      <c r="G3" s="22"/>
      <c r="H3" s="23"/>
      <c r="I3" s="4"/>
      <c r="J3" s="4"/>
      <c r="K3" s="4"/>
    </row>
    <row r="5" spans="1:12" x14ac:dyDescent="0.25">
      <c r="A5" s="6" t="s">
        <v>14</v>
      </c>
      <c r="B5" s="6" t="s">
        <v>23</v>
      </c>
      <c r="C5" s="6" t="s">
        <v>22</v>
      </c>
      <c r="D5" s="10" t="s">
        <v>40</v>
      </c>
      <c r="E5" s="10" t="s">
        <v>22</v>
      </c>
      <c r="F5" s="10" t="s">
        <v>24</v>
      </c>
      <c r="G5" s="32">
        <v>2013</v>
      </c>
      <c r="H5" s="24">
        <v>2014</v>
      </c>
      <c r="I5" s="24">
        <v>2015</v>
      </c>
      <c r="J5" s="24">
        <v>2016</v>
      </c>
      <c r="K5" s="30" t="s">
        <v>37</v>
      </c>
    </row>
    <row r="6" spans="1:12" x14ac:dyDescent="0.25">
      <c r="A6" s="7"/>
      <c r="B6" s="7"/>
      <c r="C6" s="7" t="s">
        <v>38</v>
      </c>
      <c r="D6" s="11" t="s">
        <v>39</v>
      </c>
      <c r="E6" s="11" t="s">
        <v>39</v>
      </c>
      <c r="F6" s="11"/>
      <c r="G6" s="11"/>
      <c r="H6" s="31"/>
      <c r="I6" s="31"/>
      <c r="J6" s="31"/>
      <c r="K6" s="31"/>
      <c r="L6" s="14"/>
    </row>
    <row r="7" spans="1:12" x14ac:dyDescent="0.25">
      <c r="A7" s="2"/>
      <c r="B7" s="2"/>
      <c r="C7" s="2"/>
      <c r="D7" s="12"/>
      <c r="E7" s="12"/>
      <c r="F7" s="12"/>
      <c r="G7" s="12"/>
      <c r="H7" s="25"/>
      <c r="I7" s="25"/>
      <c r="J7" s="25"/>
      <c r="K7" s="25"/>
    </row>
    <row r="8" spans="1:12" x14ac:dyDescent="0.25">
      <c r="A8" s="9" t="s">
        <v>47</v>
      </c>
      <c r="B8" s="17"/>
      <c r="C8" s="17"/>
      <c r="D8" s="18"/>
      <c r="E8" s="18"/>
      <c r="F8" s="18"/>
      <c r="G8" s="18"/>
      <c r="H8" s="26"/>
      <c r="I8" s="25"/>
      <c r="J8" s="25"/>
      <c r="K8" s="25"/>
    </row>
    <row r="9" spans="1:12" x14ac:dyDescent="0.25">
      <c r="A9" s="2"/>
      <c r="B9" s="2"/>
      <c r="C9" s="2"/>
      <c r="D9" s="12"/>
      <c r="E9" s="12"/>
      <c r="F9" s="12"/>
      <c r="G9" s="12"/>
      <c r="H9" s="25"/>
      <c r="I9" s="25"/>
      <c r="J9" s="25"/>
      <c r="K9" s="25"/>
    </row>
    <row r="10" spans="1:12" x14ac:dyDescent="0.25">
      <c r="A10" s="2" t="s">
        <v>13</v>
      </c>
      <c r="B10" s="2" t="s">
        <v>10</v>
      </c>
      <c r="C10" s="2" t="s">
        <v>18</v>
      </c>
      <c r="D10" s="12" t="s">
        <v>41</v>
      </c>
      <c r="E10" s="15" t="s">
        <v>43</v>
      </c>
      <c r="F10" s="12" t="s">
        <v>34</v>
      </c>
      <c r="G10" s="28">
        <v>7000000</v>
      </c>
      <c r="H10" s="25">
        <v>5000000</v>
      </c>
      <c r="I10" s="25">
        <v>5000000</v>
      </c>
      <c r="J10" s="25">
        <v>5000000</v>
      </c>
      <c r="K10" s="25">
        <v>5000000</v>
      </c>
    </row>
    <row r="11" spans="1:12" x14ac:dyDescent="0.25">
      <c r="A11" s="2" t="s">
        <v>13</v>
      </c>
      <c r="B11" s="2" t="s">
        <v>8</v>
      </c>
      <c r="C11" s="2" t="s">
        <v>21</v>
      </c>
      <c r="D11" s="12" t="s">
        <v>41</v>
      </c>
      <c r="E11" s="15" t="s">
        <v>42</v>
      </c>
      <c r="F11" s="12" t="s">
        <v>33</v>
      </c>
      <c r="G11" s="28">
        <v>7140000</v>
      </c>
      <c r="H11" s="25">
        <v>7140000</v>
      </c>
      <c r="I11" s="25">
        <v>7140000</v>
      </c>
      <c r="J11" s="25">
        <v>7140000</v>
      </c>
      <c r="K11" s="25">
        <v>7140000</v>
      </c>
    </row>
    <row r="12" spans="1:12" x14ac:dyDescent="0.25">
      <c r="A12" s="2" t="s">
        <v>13</v>
      </c>
      <c r="B12" s="2" t="s">
        <v>9</v>
      </c>
      <c r="C12" s="2" t="s">
        <v>21</v>
      </c>
      <c r="D12" s="12" t="s">
        <v>41</v>
      </c>
      <c r="E12" s="15" t="s">
        <v>42</v>
      </c>
      <c r="F12" s="12" t="s">
        <v>36</v>
      </c>
      <c r="G12" s="28">
        <v>2500000</v>
      </c>
      <c r="H12" s="25">
        <v>2500000</v>
      </c>
      <c r="I12" s="25">
        <v>2500000</v>
      </c>
      <c r="J12" s="25">
        <v>2500000</v>
      </c>
      <c r="K12" s="25">
        <v>2500000</v>
      </c>
    </row>
    <row r="13" spans="1:12" x14ac:dyDescent="0.25">
      <c r="A13" s="2" t="s">
        <v>13</v>
      </c>
      <c r="B13" s="2" t="s">
        <v>5</v>
      </c>
      <c r="C13" s="2" t="s">
        <v>20</v>
      </c>
      <c r="D13" s="12" t="s">
        <v>41</v>
      </c>
      <c r="E13" s="15" t="s">
        <v>46</v>
      </c>
      <c r="F13" s="12" t="s">
        <v>32</v>
      </c>
      <c r="G13" s="28">
        <v>40000000</v>
      </c>
      <c r="H13" s="25">
        <v>35000000</v>
      </c>
      <c r="I13" s="25">
        <v>35000000</v>
      </c>
      <c r="J13" s="25">
        <v>35000000</v>
      </c>
      <c r="K13" s="25">
        <v>35000000</v>
      </c>
    </row>
    <row r="14" spans="1:12" x14ac:dyDescent="0.25">
      <c r="A14" s="2" t="s">
        <v>13</v>
      </c>
      <c r="B14" s="2" t="s">
        <v>7</v>
      </c>
      <c r="C14" s="2" t="s">
        <v>20</v>
      </c>
      <c r="D14" s="12" t="s">
        <v>41</v>
      </c>
      <c r="E14" s="15" t="s">
        <v>46</v>
      </c>
      <c r="F14" s="12" t="s">
        <v>31</v>
      </c>
      <c r="G14" s="28">
        <v>20000000</v>
      </c>
      <c r="H14" s="25">
        <v>20000000</v>
      </c>
      <c r="I14" s="25">
        <v>20000000</v>
      </c>
      <c r="J14" s="25">
        <v>20000000</v>
      </c>
      <c r="K14" s="25">
        <v>20000000</v>
      </c>
    </row>
    <row r="15" spans="1:12" x14ac:dyDescent="0.25">
      <c r="A15" s="2" t="s">
        <v>13</v>
      </c>
      <c r="B15" s="2" t="s">
        <v>11</v>
      </c>
      <c r="C15" s="2" t="s">
        <v>20</v>
      </c>
      <c r="D15" s="12" t="s">
        <v>41</v>
      </c>
      <c r="E15" s="15" t="s">
        <v>46</v>
      </c>
      <c r="F15" s="12" t="s">
        <v>35</v>
      </c>
      <c r="G15" s="28">
        <v>13660000</v>
      </c>
      <c r="H15" s="25">
        <v>10000000</v>
      </c>
      <c r="I15" s="25">
        <v>10000000</v>
      </c>
      <c r="J15" s="25">
        <v>10000000</v>
      </c>
      <c r="K15" s="25">
        <v>10000000</v>
      </c>
    </row>
    <row r="16" spans="1:12" x14ac:dyDescent="0.25">
      <c r="A16" s="2" t="s">
        <v>13</v>
      </c>
      <c r="B16" s="2" t="s">
        <v>6</v>
      </c>
      <c r="C16" s="2" t="s">
        <v>19</v>
      </c>
      <c r="D16" s="12" t="s">
        <v>41</v>
      </c>
      <c r="E16" s="15" t="s">
        <v>45</v>
      </c>
      <c r="F16" s="12" t="s">
        <v>30</v>
      </c>
      <c r="G16" s="28">
        <v>7700000</v>
      </c>
      <c r="H16" s="25">
        <v>6000000</v>
      </c>
      <c r="I16" s="25">
        <v>6000000</v>
      </c>
      <c r="J16" s="25">
        <v>6000000</v>
      </c>
      <c r="K16" s="25">
        <v>6000000</v>
      </c>
    </row>
    <row r="17" spans="1:11" x14ac:dyDescent="0.25">
      <c r="A17" s="2" t="s">
        <v>12</v>
      </c>
      <c r="B17" s="2" t="s">
        <v>0</v>
      </c>
      <c r="C17" s="2" t="s">
        <v>15</v>
      </c>
      <c r="D17" s="12" t="s">
        <v>41</v>
      </c>
      <c r="E17" s="15" t="s">
        <v>16</v>
      </c>
      <c r="F17" s="12" t="s">
        <v>25</v>
      </c>
      <c r="G17" s="28">
        <v>38000000</v>
      </c>
      <c r="H17" s="25">
        <v>33000000</v>
      </c>
      <c r="I17" s="25">
        <v>33000000</v>
      </c>
      <c r="J17" s="25">
        <v>33000000</v>
      </c>
      <c r="K17" s="25">
        <v>33000000</v>
      </c>
    </row>
    <row r="18" spans="1:11" x14ac:dyDescent="0.25">
      <c r="A18" s="2" t="s">
        <v>12</v>
      </c>
      <c r="B18" s="2" t="s">
        <v>1</v>
      </c>
      <c r="C18" s="2" t="s">
        <v>15</v>
      </c>
      <c r="D18" s="12" t="s">
        <v>41</v>
      </c>
      <c r="E18" s="15" t="s">
        <v>16</v>
      </c>
      <c r="F18" s="12" t="s">
        <v>26</v>
      </c>
      <c r="G18" s="28">
        <v>13000000</v>
      </c>
      <c r="H18" s="25">
        <v>13000000</v>
      </c>
      <c r="I18" s="25">
        <v>13000000</v>
      </c>
      <c r="J18" s="25">
        <v>13000000</v>
      </c>
      <c r="K18" s="25">
        <v>13000000</v>
      </c>
    </row>
    <row r="19" spans="1:11" x14ac:dyDescent="0.25">
      <c r="A19" s="2" t="s">
        <v>13</v>
      </c>
      <c r="B19" s="2" t="s">
        <v>2</v>
      </c>
      <c r="C19" s="2" t="s">
        <v>15</v>
      </c>
      <c r="D19" s="12" t="s">
        <v>41</v>
      </c>
      <c r="E19" s="15" t="s">
        <v>16</v>
      </c>
      <c r="F19" s="12" t="s">
        <v>27</v>
      </c>
      <c r="G19" s="28">
        <v>36000000</v>
      </c>
      <c r="H19" s="25">
        <v>36000000</v>
      </c>
      <c r="I19" s="25">
        <v>36000000</v>
      </c>
      <c r="J19" s="25">
        <v>36000000</v>
      </c>
      <c r="K19" s="25">
        <v>36000000</v>
      </c>
    </row>
    <row r="20" spans="1:11" x14ac:dyDescent="0.25">
      <c r="A20" s="2" t="s">
        <v>13</v>
      </c>
      <c r="B20" s="2" t="s">
        <v>3</v>
      </c>
      <c r="C20" s="2" t="s">
        <v>17</v>
      </c>
      <c r="D20" s="12" t="s">
        <v>41</v>
      </c>
      <c r="E20" s="15" t="s">
        <v>44</v>
      </c>
      <c r="F20" s="12" t="s">
        <v>28</v>
      </c>
      <c r="G20" s="28">
        <v>57500000</v>
      </c>
      <c r="H20" s="25">
        <v>27500000</v>
      </c>
      <c r="I20" s="25">
        <v>17500000</v>
      </c>
      <c r="J20" s="25">
        <v>35500000</v>
      </c>
      <c r="K20" s="25">
        <v>31500000</v>
      </c>
    </row>
    <row r="21" spans="1:11" x14ac:dyDescent="0.25">
      <c r="A21" s="2" t="s">
        <v>13</v>
      </c>
      <c r="B21" s="2" t="s">
        <v>4</v>
      </c>
      <c r="C21" s="2" t="s">
        <v>17</v>
      </c>
      <c r="D21" s="12" t="s">
        <v>41</v>
      </c>
      <c r="E21" s="15" t="s">
        <v>44</v>
      </c>
      <c r="F21" s="12" t="s">
        <v>29</v>
      </c>
      <c r="G21" s="28">
        <v>34000000</v>
      </c>
      <c r="H21" s="25">
        <v>19000000</v>
      </c>
      <c r="I21" s="25">
        <v>14000000</v>
      </c>
      <c r="J21" s="25">
        <v>19000000</v>
      </c>
      <c r="K21" s="25">
        <v>19000000</v>
      </c>
    </row>
    <row r="22" spans="1:11" x14ac:dyDescent="0.25">
      <c r="E22" s="8"/>
      <c r="F22" s="21"/>
      <c r="G22" s="33"/>
      <c r="H22" s="25"/>
      <c r="I22" s="25"/>
      <c r="J22" s="25"/>
      <c r="K22" s="25"/>
    </row>
    <row r="23" spans="1:11" s="16" customFormat="1" x14ac:dyDescent="0.25">
      <c r="A23" s="19"/>
      <c r="B23" s="19"/>
      <c r="C23" s="19"/>
      <c r="D23" s="20"/>
      <c r="E23" s="9" t="s">
        <v>48</v>
      </c>
      <c r="F23" s="13"/>
      <c r="G23" s="29">
        <f>SUM(G10:G22)</f>
        <v>276500000</v>
      </c>
      <c r="H23" s="27">
        <f>SUM(H10:H22)</f>
        <v>214140000</v>
      </c>
      <c r="I23" s="27">
        <f t="shared" ref="I23:K23" si="0">SUM(I10:I22)</f>
        <v>199140000</v>
      </c>
      <c r="J23" s="27">
        <f t="shared" si="0"/>
        <v>222140000</v>
      </c>
      <c r="K23" s="27">
        <f t="shared" si="0"/>
        <v>218140000</v>
      </c>
    </row>
  </sheetData>
  <sortState ref="A8:N20">
    <sortCondition ref="E8:E20"/>
  </sortState>
  <pageMargins left="0.70866141732283472" right="0.70866141732283472" top="0.74803149606299213" bottom="0.74803149606299213" header="0.31496062992125984" footer="0.31496062992125984"/>
  <pageSetup paperSize="9"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ap:Properties xmlns:vt="http://schemas.openxmlformats.org/officeDocument/2006/docPropsVTypes" xmlns:ap="http://schemas.openxmlformats.org/officeDocument/2006/extended-properties">
  <ap:DocSecurity>0</ap:DocSecurity>
  <ap:ScaleCrop>false</ap:ScaleCrop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ap:HeadingPairs>
  <ap:TitlesOfParts>
    <vt:vector baseType="lpstr" size="5">
      <vt:lpstr>Sheet1</vt:lpstr>
      <vt:lpstr>Sheet2</vt:lpstr>
      <vt:lpstr>Sheet3</vt:lpstr>
      <vt:lpstr>Sheet1!Print_Area</vt:lpstr>
      <vt:lpstr>Sheet1!Print_Titles</vt:lpstr>
    </vt:vector>
  </ap:TitlesOfParts>
  <ap:LinksUpToDate>false</ap:LinksUpToDate>
  <ap:SharedDoc>false</ap:SharedDoc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:description/>
  <dc:subject/>
  <dc:title/>
  <keywords/>
  <version/>
  <category>------------------------</category>
  <revision/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0x010100BC27963FD923FB4DA371229F2E321BC8</vt:lpwstr>
  </property>
</Properties>
</file>